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6414c8479907c685/Documents/AMAP/2024/Oeufs/"/>
    </mc:Choice>
  </mc:AlternateContent>
  <xr:revisionPtr revIDLastSave="0" documentId="8_{8972D852-8390-4309-9747-3527FD6CC593}" xr6:coauthVersionLast="47" xr6:coauthVersionMax="47" xr10:uidLastSave="{00000000-0000-0000-0000-000000000000}"/>
  <bookViews>
    <workbookView xWindow="-21720" yWindow="2580" windowWidth="21840" windowHeight="13140" tabRatio="500" xr2:uid="{00000000-000D-0000-FFFF-FFFF00000000}"/>
  </bookViews>
  <sheets>
    <sheet name="contrat oeufs 2024" sheetId="1" r:id="rId1"/>
    <sheet name="MODELE" sheetId="2" r:id="rId2"/>
    <sheet name="Feuille3" sheetId="3" r:id="rId3"/>
  </sheets>
  <definedNames>
    <definedName name="_xlnm.Print_Area" localSheetId="0">'contrat oeufs 2024'!$A$1:$H$18</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11" i="1" l="1"/>
  <c r="G10" i="1"/>
  <c r="F12" i="3"/>
  <c r="F11" i="3"/>
  <c r="F10" i="3"/>
  <c r="F11" i="2"/>
  <c r="F10" i="2"/>
  <c r="F12" i="2" s="1"/>
</calcChain>
</file>

<file path=xl/sharedStrings.xml><?xml version="1.0" encoding="utf-8"?>
<sst xmlns="http://schemas.openxmlformats.org/spreadsheetml/2006/main" count="87" uniqueCount="36">
  <si>
    <t>CONTRAT D'ENGAGEMENT AMAP "OEUFS"  2024</t>
  </si>
  <si>
    <t>Entre le producteur</t>
  </si>
  <si>
    <t>et l'adhérent</t>
  </si>
  <si>
    <t xml:space="preserve">SCEA Les Jardins de Saint-Fargeau       </t>
  </si>
  <si>
    <t>Nom et Prénom</t>
  </si>
  <si>
    <t xml:space="preserve">  rue Elen Poidatz</t>
  </si>
  <si>
    <t>Adresse</t>
  </si>
  <si>
    <t>77310 Saint-Fargeau-Ponthierry</t>
  </si>
  <si>
    <t>Téléphone</t>
  </si>
  <si>
    <t>mail :</t>
  </si>
  <si>
    <t>Adhérent(e) de l'AMAP les Paniers de Pontoch' à jour de sa cotisation pour l'année couvrant le contrat. Les signataires du présent contrat s'engagent à respecter les principes et engagements définis dans la Charte des AMAP (disponible auprès de l'association ou sur le site du réseau AMAP Ile de France : http://amap-idf.org/), à savoir :</t>
  </si>
  <si>
    <t>1. Engagements de l'adhérent(e) :</t>
  </si>
  <si>
    <t xml:space="preserve">2. Engagements du producteur partenaire : </t>
  </si>
  <si>
    <t>Pré-financer la production, gérer ses retards et absences (vacances…), reconnaître les aléas possibles de la production et en tant que consommateur accepter les risques liés à ces aléas.</t>
  </si>
  <si>
    <t xml:space="preserve">Livrer aux dates indiquées les oeufs, de qualité, frais, issus de sa production, informer les adhérents sur ses savoir-faire, pratiques, contraintes économiques, écologiques et sociales, être transparent sur la gestion de son exploitation et accueillir les adhérents sur son exploitation si l'occasion se présente. L’élevage est composé de poules Babcock rousses, qui sont enfermées la nuit dans un poulailler et en libre accès dehors la journée sur un terrain de 2000m². Les poules sont nourries avec des aliments bio. Les œufs sont conservés au maximum 6 jours par le producteur avant d’être livrés ; ils peuvent être conservés à température ambiante pendant 21 jours avec la partie pointue vers le bas, à l’abri de la lumière.   
</t>
  </si>
  <si>
    <t>Nombre de lots de 6 œufs</t>
  </si>
  <si>
    <t>=</t>
  </si>
  <si>
    <t>MONTANT DÛ</t>
  </si>
  <si>
    <t>Règlement par chèque  à l’ordre de                                 SCEA Les Jardins de Saint-Fargeau</t>
  </si>
  <si>
    <t>1 chèque</t>
  </si>
  <si>
    <t xml:space="preserve">    chèques de </t>
  </si>
  <si>
    <t>Remplir et rayer les mentions inutiles</t>
  </si>
  <si>
    <t>Chaque amapien viendra avec ses propres boites à œufs</t>
  </si>
  <si>
    <t>Contrat à imprimer en 2 exemplaires : 1 pour le producteur et 1 pour l'adhérent.</t>
  </si>
  <si>
    <t>Nom et signature de l'adhérent(e) :</t>
  </si>
  <si>
    <t xml:space="preserve">Fait à   Ponthierry                 Le  </t>
  </si>
  <si>
    <t>Nom et signature du producteur :</t>
  </si>
  <si>
    <r>
      <rPr>
        <u/>
        <sz val="11"/>
        <color rgb="FF000000"/>
        <rFont val="Arial"/>
        <family val="2"/>
        <charset val="1"/>
      </rPr>
      <t>dates des 25 livraisons 2023:</t>
    </r>
    <r>
      <rPr>
        <sz val="11"/>
        <color rgb="FF000000"/>
        <rFont val="Arial"/>
        <family val="2"/>
        <charset val="1"/>
      </rPr>
      <t xml:space="preserve">  6 et 20 janvier,3 et 17 février, 2,et 16 30  mars  13 et 27 avril, 11 et 25 mai, 8 et 22 juin, 6 et 20 juillet, 3, 17 et 31 août            , 14 et 28 septembre, 12 et 26 octobre, 9 et 23 novembre, 7  décembre  </t>
    </r>
    <r>
      <rPr>
        <b/>
        <sz val="11"/>
        <color rgb="FF000000"/>
        <rFont val="Arial"/>
        <family val="2"/>
        <charset val="1"/>
      </rPr>
      <t xml:space="preserve"> une distribution supplémentaire facultative le 14 décembre</t>
    </r>
  </si>
  <si>
    <t>distribution supplémentaire facultative le 14/12              nombre de lots</t>
  </si>
  <si>
    <r>
      <rPr>
        <u/>
        <sz val="11"/>
        <color rgb="FF000000"/>
        <rFont val="Arial"/>
        <family val="2"/>
        <charset val="1"/>
      </rPr>
      <t>dates des 25 livraisons 2023:</t>
    </r>
    <r>
      <rPr>
        <sz val="11"/>
        <color rgb="FF000000"/>
        <rFont val="Arial"/>
        <family val="2"/>
        <charset val="1"/>
      </rPr>
      <t xml:space="preserve">  6 et 20 janvier,3 et 17 février, 2,et 16  mars  6 et 20 avril, 4 et 18 mai, 1, 15 et 29 juin, 13 et 27 juillet, 10 et 24 août, 7 et 21 septembre, 5 et 19 octobre, 2, 16 et 30 novembre, 14  décembre  </t>
    </r>
    <r>
      <rPr>
        <b/>
        <sz val="11"/>
        <color rgb="FF000000"/>
        <rFont val="Arial"/>
        <family val="2"/>
        <charset val="1"/>
      </rPr>
      <t xml:space="preserve"> une distribution supplémentaire facultative le 21 décembre</t>
    </r>
  </si>
  <si>
    <t>Nombre de lots ( 6 œuf)s</t>
  </si>
  <si>
    <t>distribution supplémentaire facultative le 21/12              nombre de lots</t>
  </si>
  <si>
    <r>
      <t xml:space="preserve">Règlement par chèque  à l’ordre de       
</t>
    </r>
    <r>
      <rPr>
        <b/>
        <sz val="11"/>
        <color rgb="FFFF0000"/>
        <rFont val="Arial"/>
        <family val="2"/>
      </rPr>
      <t>SCEA Les Jardins de Saint-Fargeau</t>
    </r>
  </si>
  <si>
    <r>
      <t>dates des 25 livraisons 2024</t>
    </r>
    <r>
      <rPr>
        <u/>
        <sz val="11"/>
        <color rgb="FF000000"/>
        <rFont val="Arial"/>
        <family val="2"/>
        <charset val="1"/>
      </rPr>
      <t>:</t>
    </r>
    <r>
      <rPr>
        <sz val="11"/>
        <color rgb="FF000000"/>
        <rFont val="Arial"/>
        <family val="2"/>
        <charset val="1"/>
      </rPr>
      <t xml:space="preserve">  6 et 20 janvier,3 et 17 février, 2 et16 mars, 13 et 27 avril, 11 et 25 mai, 8 et 22 juin, 6 et 20 juillet, 3, 17 et 31 août , 14 et 28 septembre, 12 et 26 octobre, 9 et 23 novembre, 7 et 21 décembre  </t>
    </r>
    <r>
      <rPr>
        <b/>
        <sz val="11"/>
        <color rgb="FF000000"/>
        <rFont val="Arial"/>
        <family val="2"/>
        <charset val="1"/>
      </rPr>
      <t xml:space="preserve">   PAS DE DISTRIBUTION LE 30 MARS (PAQUES)</t>
    </r>
  </si>
  <si>
    <t>Nombre de lots</t>
  </si>
  <si>
    <t xml:space="preserve"> 1 lot de 6 œufs = 2,50€
x 25 distributions = 62,50€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</si>
</sst>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Red]\-#,##0"/>
    <numFmt numFmtId="165" formatCode="#,##0.00&quot; €&quot;"/>
    <numFmt numFmtId="166" formatCode="#,##0.00&quot; €&quot;_);[Red]\(#,##0.00&quot; €)&quot;"/>
    <numFmt numFmtId="168" formatCode="#,##0.00\ &quot;€&quot;"/>
  </numFmts>
  <fonts count="16" x14ac:knownFonts="1">
    <font>
      <sz val="12"/>
      <color rgb="FF000000"/>
      <name val="Calibri"/>
      <family val="2"/>
      <charset val="1"/>
    </font>
    <font>
      <sz val="14"/>
      <color rgb="FF000000"/>
      <name val="Calibri"/>
      <family val="2"/>
      <charset val="1"/>
    </font>
    <font>
      <b/>
      <sz val="14"/>
      <color rgb="FF000000"/>
      <name val="Calibri"/>
      <family val="2"/>
      <charset val="1"/>
    </font>
    <font>
      <b/>
      <sz val="11"/>
      <color rgb="FF000000"/>
      <name val="Calibri"/>
      <family val="2"/>
      <charset val="1"/>
    </font>
    <font>
      <b/>
      <u/>
      <sz val="11"/>
      <color rgb="FF000000"/>
      <name val="Calibri"/>
      <family val="2"/>
      <charset val="1"/>
    </font>
    <font>
      <u/>
      <sz val="11"/>
      <color rgb="FF000000"/>
      <name val="Calibri"/>
      <family val="2"/>
      <charset val="1"/>
    </font>
    <font>
      <sz val="11"/>
      <color rgb="FF000000"/>
      <name val="Calibri"/>
      <family val="2"/>
      <charset val="1"/>
    </font>
    <font>
      <b/>
      <u/>
      <sz val="11"/>
      <color rgb="FF000000"/>
      <name val="Arial"/>
      <family val="2"/>
      <charset val="1"/>
    </font>
    <font>
      <u/>
      <sz val="11"/>
      <color rgb="FF000000"/>
      <name val="Arial"/>
      <family val="2"/>
      <charset val="1"/>
    </font>
    <font>
      <sz val="11"/>
      <color rgb="FF000000"/>
      <name val="Arial"/>
      <family val="2"/>
      <charset val="1"/>
    </font>
    <font>
      <b/>
      <sz val="11"/>
      <color rgb="FF000000"/>
      <name val="Arial"/>
      <family val="2"/>
      <charset val="1"/>
    </font>
    <font>
      <b/>
      <sz val="9"/>
      <color rgb="FF000000"/>
      <name val="Arial"/>
      <family val="2"/>
      <charset val="1"/>
    </font>
    <font>
      <u/>
      <sz val="14"/>
      <color rgb="FF000000"/>
      <name val="Calibri"/>
      <family val="2"/>
      <charset val="1"/>
    </font>
    <font>
      <b/>
      <u/>
      <sz val="14"/>
      <color rgb="FF000000"/>
      <name val="Calibri"/>
      <family val="2"/>
      <charset val="1"/>
    </font>
    <font>
      <b/>
      <u/>
      <sz val="9"/>
      <color rgb="FF000000"/>
      <name val="Arial"/>
      <family val="2"/>
      <charset val="1"/>
    </font>
    <font>
      <b/>
      <sz val="11"/>
      <color rgb="FFFF0000"/>
      <name val="Arial"/>
      <family val="2"/>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top style="hair">
        <color auto="1"/>
      </top>
      <bottom/>
      <diagonal/>
    </border>
    <border>
      <left style="medium">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70">
    <xf numFmtId="0" fontId="0" fillId="0" borderId="0" xfId="0"/>
    <xf numFmtId="0" fontId="6" fillId="0" borderId="0" xfId="0" applyFont="1" applyAlignment="1">
      <alignment horizontal="center" vertical="center" wrapText="1"/>
    </xf>
    <xf numFmtId="0" fontId="9"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0" xfId="0" applyFont="1" applyAlignment="1">
      <alignment horizontal="center" vertical="center" wrapText="1"/>
    </xf>
    <xf numFmtId="0" fontId="6" fillId="0" borderId="7" xfId="0" applyFont="1" applyBorder="1" applyAlignment="1">
      <alignment horizontal="center" vertical="center" wrapText="1"/>
    </xf>
    <xf numFmtId="0" fontId="3" fillId="0" borderId="7" xfId="0" applyFont="1" applyBorder="1" applyAlignment="1">
      <alignment horizontal="center"/>
    </xf>
    <xf numFmtId="0" fontId="6" fillId="0" borderId="7" xfId="0" applyFont="1" applyBorder="1" applyAlignment="1">
      <alignment horizontal="center" wrapText="1"/>
    </xf>
    <xf numFmtId="0" fontId="6" fillId="0" borderId="6" xfId="0" applyFont="1" applyBorder="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3" fillId="0" borderId="5" xfId="0" applyFont="1" applyBorder="1" applyAlignment="1">
      <alignment horizontal="left" vertical="center"/>
    </xf>
    <xf numFmtId="0" fontId="5" fillId="0" borderId="3" xfId="0" applyFont="1" applyBorder="1" applyAlignment="1">
      <alignment horizontal="center" vertical="center"/>
    </xf>
    <xf numFmtId="0" fontId="2" fillId="0" borderId="1" xfId="0" applyFont="1" applyBorder="1" applyAlignment="1">
      <alignment horizontal="center" vertical="center"/>
    </xf>
    <xf numFmtId="0" fontId="1" fillId="0" borderId="0" xfId="0" applyFont="1"/>
    <xf numFmtId="0" fontId="1" fillId="0" borderId="0" xfId="0" applyFont="1" applyAlignment="1">
      <alignment vertical="center"/>
    </xf>
    <xf numFmtId="0" fontId="3" fillId="0" borderId="2" xfId="0" applyFont="1" applyBorder="1"/>
    <xf numFmtId="0" fontId="4" fillId="0" borderId="0" xfId="0" applyFont="1"/>
    <xf numFmtId="0" fontId="5" fillId="0" borderId="0" xfId="0" applyFont="1"/>
    <xf numFmtId="0" fontId="4" fillId="0" borderId="3" xfId="0" applyFont="1" applyBorder="1" applyAlignment="1">
      <alignment horizontal="center"/>
    </xf>
    <xf numFmtId="0" fontId="3" fillId="0" borderId="4" xfId="0" applyFont="1" applyBorder="1" applyAlignment="1">
      <alignment horizontal="center"/>
    </xf>
    <xf numFmtId="0" fontId="5" fillId="0" borderId="3" xfId="0" applyFont="1" applyBorder="1" applyAlignment="1">
      <alignment horizontal="left" vertical="center"/>
    </xf>
    <xf numFmtId="0" fontId="6" fillId="0" borderId="0" xfId="0" applyFont="1" applyAlignment="1">
      <alignment horizontal="left" vertical="center"/>
    </xf>
    <xf numFmtId="0" fontId="6" fillId="0" borderId="0" xfId="0" applyFont="1"/>
    <xf numFmtId="0" fontId="6" fillId="0" borderId="0" xfId="0" applyFont="1" applyAlignment="1">
      <alignment horizontal="center" vertical="center"/>
    </xf>
    <xf numFmtId="0" fontId="1" fillId="0" borderId="0" xfId="0" applyFont="1" applyAlignment="1">
      <alignment wrapText="1"/>
    </xf>
    <xf numFmtId="0" fontId="3" fillId="0" borderId="8" xfId="0" applyFont="1" applyBorder="1"/>
    <xf numFmtId="0" fontId="4" fillId="0" borderId="9" xfId="0" applyFont="1" applyBorder="1"/>
    <xf numFmtId="0" fontId="4" fillId="0" borderId="10" xfId="0" applyFont="1" applyBorder="1"/>
    <xf numFmtId="0" fontId="2" fillId="0" borderId="0" xfId="0" applyFont="1"/>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xf>
    <xf numFmtId="164" fontId="6" fillId="0" borderId="11" xfId="0" applyNumberFormat="1" applyFont="1" applyBorder="1" applyAlignment="1">
      <alignment horizontal="center" vertical="center"/>
    </xf>
    <xf numFmtId="165" fontId="6" fillId="0" borderId="11" xfId="0" applyNumberFormat="1" applyFont="1" applyBorder="1" applyAlignment="1">
      <alignment horizontal="center" vertical="center"/>
    </xf>
    <xf numFmtId="0" fontId="3" fillId="0" borderId="11" xfId="0" applyFont="1" applyBorder="1" applyAlignment="1">
      <alignment horizontal="center" vertical="center"/>
    </xf>
    <xf numFmtId="2" fontId="6" fillId="0" borderId="11" xfId="0" applyNumberFormat="1" applyFont="1" applyBorder="1" applyAlignment="1">
      <alignment vertical="center"/>
    </xf>
    <xf numFmtId="0" fontId="5" fillId="0" borderId="0" xfId="0" applyFont="1" applyAlignment="1">
      <alignment vertical="center"/>
    </xf>
    <xf numFmtId="17" fontId="5" fillId="0" borderId="0" xfId="0" applyNumberFormat="1" applyFont="1" applyAlignment="1">
      <alignment horizontal="left" vertical="center"/>
    </xf>
    <xf numFmtId="2" fontId="2" fillId="0" borderId="11" xfId="0" applyNumberFormat="1"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wrapText="1"/>
    </xf>
    <xf numFmtId="166" fontId="5" fillId="0" borderId="0" xfId="0" applyNumberFormat="1" applyFont="1" applyAlignment="1">
      <alignment horizontal="center" vertical="center"/>
    </xf>
    <xf numFmtId="165" fontId="5" fillId="0" borderId="0" xfId="0" applyNumberFormat="1" applyFont="1" applyAlignment="1">
      <alignment horizontal="center" vertical="center"/>
    </xf>
    <xf numFmtId="0" fontId="4" fillId="0" borderId="0" xfId="0" applyFont="1" applyAlignment="1">
      <alignment horizontal="center" vertical="center"/>
    </xf>
    <xf numFmtId="0" fontId="9" fillId="0" borderId="11" xfId="0" applyFont="1" applyBorder="1" applyAlignment="1">
      <alignment horizontal="center" vertical="center" wrapText="1"/>
    </xf>
    <xf numFmtId="0" fontId="3" fillId="0" borderId="0" xfId="0" applyFont="1"/>
    <xf numFmtId="0" fontId="12" fillId="0" borderId="0" xfId="0" applyFont="1"/>
    <xf numFmtId="0" fontId="4" fillId="0" borderId="2" xfId="0" applyFont="1" applyBorder="1"/>
    <xf numFmtId="0" fontId="4" fillId="0" borderId="8" xfId="0" applyFont="1" applyBorder="1"/>
    <xf numFmtId="0" fontId="5" fillId="0" borderId="0" xfId="0" applyFont="1" applyAlignment="1">
      <alignment horizontal="left" vertical="center"/>
    </xf>
    <xf numFmtId="0" fontId="11" fillId="0" borderId="0" xfId="0" applyFont="1" applyAlignment="1">
      <alignment horizontal="center" vertical="center" wrapText="1"/>
    </xf>
    <xf numFmtId="0" fontId="6" fillId="0" borderId="0" xfId="0" applyFont="1" applyAlignment="1">
      <alignment horizontal="left"/>
    </xf>
    <xf numFmtId="0" fontId="13" fillId="0" borderId="1"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5" fillId="0" borderId="7" xfId="0" applyFont="1" applyBorder="1" applyAlignment="1">
      <alignment horizontal="center" wrapText="1"/>
    </xf>
    <xf numFmtId="0" fontId="5" fillId="0" borderId="7" xfId="0" applyFont="1" applyBorder="1" applyAlignment="1">
      <alignment horizontal="center" vertical="center" wrapText="1"/>
    </xf>
    <xf numFmtId="0" fontId="8" fillId="0" borderId="0" xfId="0" applyFont="1" applyAlignment="1">
      <alignment horizontal="center" vertical="center" wrapText="1"/>
    </xf>
    <xf numFmtId="0" fontId="14"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xf>
    <xf numFmtId="0" fontId="4" fillId="0" borderId="12" xfId="0" applyFont="1" applyBorder="1" applyAlignment="1">
      <alignment horizontal="right" vertical="center" wrapText="1"/>
    </xf>
    <xf numFmtId="0" fontId="4" fillId="0" borderId="13" xfId="0" applyFont="1" applyBorder="1" applyAlignment="1">
      <alignment horizontal="right" vertical="center" wrapText="1"/>
    </xf>
    <xf numFmtId="0" fontId="4" fillId="0" borderId="14" xfId="0" applyFont="1" applyBorder="1" applyAlignment="1">
      <alignment horizontal="right" vertical="center" wrapText="1"/>
    </xf>
    <xf numFmtId="164" fontId="6" fillId="2" borderId="11" xfId="0" applyNumberFormat="1" applyFont="1" applyFill="1" applyBorder="1" applyAlignment="1">
      <alignment horizontal="center" vertical="center"/>
    </xf>
    <xf numFmtId="168" fontId="6" fillId="0" borderId="11" xfId="0" applyNumberFormat="1" applyFont="1" applyBorder="1" applyAlignment="1">
      <alignment horizontal="center" vertical="center"/>
    </xf>
    <xf numFmtId="168" fontId="6" fillId="2" borderId="11" xfId="0" applyNumberFormat="1" applyFont="1" applyFill="1" applyBorder="1" applyAlignment="1">
      <alignment horizontal="center" vertical="center"/>
    </xf>
    <xf numFmtId="2" fontId="2" fillId="2" borderId="1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97200</xdr:colOff>
      <xdr:row>1</xdr:row>
      <xdr:rowOff>36360</xdr:rowOff>
    </xdr:from>
    <xdr:to>
      <xdr:col>3</xdr:col>
      <xdr:colOff>472320</xdr:colOff>
      <xdr:row>2</xdr:row>
      <xdr:rowOff>268560</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196360" y="256680"/>
          <a:ext cx="1487520" cy="533160"/>
        </a:xfrm>
        <a:prstGeom prst="rect">
          <a:avLst/>
        </a:prstGeom>
        <a:ln>
          <a:noFill/>
        </a:ln>
      </xdr:spPr>
    </xdr:pic>
    <xdr:clientData/>
  </xdr:twoCellAnchor>
  <xdr:twoCellAnchor editAs="oneCell">
    <xdr:from>
      <xdr:col>7</xdr:col>
      <xdr:colOff>713880</xdr:colOff>
      <xdr:row>0</xdr:row>
      <xdr:rowOff>18360</xdr:rowOff>
    </xdr:from>
    <xdr:to>
      <xdr:col>8</xdr:col>
      <xdr:colOff>38880</xdr:colOff>
      <xdr:row>4</xdr:row>
      <xdr:rowOff>109080</xdr:rowOff>
    </xdr:to>
    <xdr:pic>
      <xdr:nvPicPr>
        <xdr:cNvPr id="3" name="Imag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xdr:blipFill>
      <xdr:spPr>
        <a:xfrm>
          <a:off x="8397720" y="18360"/>
          <a:ext cx="1952280" cy="1346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97200</xdr:colOff>
      <xdr:row>1</xdr:row>
      <xdr:rowOff>36360</xdr:rowOff>
    </xdr:from>
    <xdr:to>
      <xdr:col>3</xdr:col>
      <xdr:colOff>472320</xdr:colOff>
      <xdr:row>2</xdr:row>
      <xdr:rowOff>268560</xdr:rowOff>
    </xdr:to>
    <xdr:pic>
      <xdr:nvPicPr>
        <xdr:cNvPr id="2" name="Imag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2196360" y="256680"/>
          <a:ext cx="1487520" cy="533160"/>
        </a:xfrm>
        <a:prstGeom prst="rect">
          <a:avLst/>
        </a:prstGeom>
        <a:ln>
          <a:noFill/>
        </a:ln>
      </xdr:spPr>
    </xdr:pic>
    <xdr:clientData/>
  </xdr:twoCellAnchor>
  <xdr:twoCellAnchor editAs="oneCell">
    <xdr:from>
      <xdr:col>7</xdr:col>
      <xdr:colOff>713160</xdr:colOff>
      <xdr:row>0</xdr:row>
      <xdr:rowOff>18360</xdr:rowOff>
    </xdr:from>
    <xdr:to>
      <xdr:col>8</xdr:col>
      <xdr:colOff>38520</xdr:colOff>
      <xdr:row>4</xdr:row>
      <xdr:rowOff>109080</xdr:rowOff>
    </xdr:to>
    <xdr:pic>
      <xdr:nvPicPr>
        <xdr:cNvPr id="3" name="Imag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tretch/>
      </xdr:blipFill>
      <xdr:spPr>
        <a:xfrm>
          <a:off x="8223120" y="18360"/>
          <a:ext cx="1952280" cy="13464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97200</xdr:colOff>
      <xdr:row>1</xdr:row>
      <xdr:rowOff>36360</xdr:rowOff>
    </xdr:from>
    <xdr:to>
      <xdr:col>3</xdr:col>
      <xdr:colOff>472320</xdr:colOff>
      <xdr:row>2</xdr:row>
      <xdr:rowOff>268560</xdr:rowOff>
    </xdr:to>
    <xdr:pic>
      <xdr:nvPicPr>
        <xdr:cNvPr id="4" name="Image 1">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stretch/>
      </xdr:blipFill>
      <xdr:spPr>
        <a:xfrm>
          <a:off x="2196360" y="256680"/>
          <a:ext cx="1487520" cy="533160"/>
        </a:xfrm>
        <a:prstGeom prst="rect">
          <a:avLst/>
        </a:prstGeom>
        <a:ln>
          <a:noFill/>
        </a:ln>
      </xdr:spPr>
    </xdr:pic>
    <xdr:clientData/>
  </xdr:twoCellAnchor>
  <xdr:twoCellAnchor editAs="oneCell">
    <xdr:from>
      <xdr:col>7</xdr:col>
      <xdr:colOff>713160</xdr:colOff>
      <xdr:row>0</xdr:row>
      <xdr:rowOff>18360</xdr:rowOff>
    </xdr:from>
    <xdr:to>
      <xdr:col>8</xdr:col>
      <xdr:colOff>38520</xdr:colOff>
      <xdr:row>4</xdr:row>
      <xdr:rowOff>109080</xdr:rowOff>
    </xdr:to>
    <xdr:pic>
      <xdr:nvPicPr>
        <xdr:cNvPr id="5" name="Image 2">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a:stretch/>
      </xdr:blipFill>
      <xdr:spPr>
        <a:xfrm>
          <a:off x="8223120" y="18360"/>
          <a:ext cx="1952280" cy="13464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18"/>
  <sheetViews>
    <sheetView tabSelected="1" topLeftCell="A3" zoomScale="79" zoomScaleNormal="79" workbookViewId="0">
      <selection activeCell="F13" sqref="F13:G13"/>
    </sheetView>
  </sheetViews>
  <sheetFormatPr baseColWidth="10" defaultColWidth="9" defaultRowHeight="18.75" x14ac:dyDescent="0.3"/>
  <cols>
    <col min="1" max="1" width="14.375" style="15" customWidth="1"/>
    <col min="2" max="2" width="12.75" style="15" customWidth="1"/>
    <col min="3" max="3" width="14.375" style="15" customWidth="1"/>
    <col min="4" max="4" width="11.25" style="15" customWidth="1"/>
    <col min="5" max="5" width="13.75" style="15" customWidth="1"/>
    <col min="6" max="6" width="14.75" style="15" customWidth="1"/>
    <col min="7" max="7" width="18" style="15" customWidth="1"/>
    <col min="8" max="8" width="34" style="15" customWidth="1"/>
    <col min="9" max="15" width="8.375" style="15" customWidth="1"/>
    <col min="16" max="16" width="19.375" style="15" customWidth="1"/>
    <col min="17" max="1025" width="11" style="15" customWidth="1"/>
  </cols>
  <sheetData>
    <row r="1" spans="1:16" x14ac:dyDescent="0.3">
      <c r="A1" s="14" t="s">
        <v>0</v>
      </c>
      <c r="B1" s="14"/>
      <c r="C1" s="14"/>
      <c r="D1" s="14"/>
      <c r="E1" s="14"/>
      <c r="F1" s="14"/>
      <c r="G1" s="14"/>
      <c r="H1" s="14"/>
      <c r="I1" s="16"/>
      <c r="J1" s="16"/>
      <c r="K1" s="16"/>
      <c r="L1" s="16"/>
      <c r="M1" s="16"/>
      <c r="N1" s="16"/>
      <c r="O1" s="16"/>
      <c r="P1" s="16"/>
    </row>
    <row r="2" spans="1:16" ht="23.65" customHeight="1" x14ac:dyDescent="0.3">
      <c r="A2" s="17" t="s">
        <v>1</v>
      </c>
      <c r="B2" s="18"/>
      <c r="C2" s="19"/>
      <c r="D2" s="20"/>
      <c r="E2" s="21" t="s">
        <v>2</v>
      </c>
      <c r="F2" s="22"/>
      <c r="G2" s="13"/>
      <c r="H2" s="13"/>
    </row>
    <row r="3" spans="1:16" ht="23.65" customHeight="1" x14ac:dyDescent="0.3">
      <c r="A3" s="12" t="s">
        <v>3</v>
      </c>
      <c r="B3" s="12"/>
      <c r="C3" s="12"/>
      <c r="D3" s="19"/>
      <c r="E3" s="23" t="s">
        <v>4</v>
      </c>
      <c r="F3" s="11"/>
      <c r="G3" s="11"/>
      <c r="H3" s="11"/>
    </row>
    <row r="4" spans="1:16" ht="34.15" customHeight="1" x14ac:dyDescent="0.3">
      <c r="A4" s="12" t="s">
        <v>5</v>
      </c>
      <c r="B4" s="12"/>
      <c r="C4" s="12"/>
      <c r="D4" s="19"/>
      <c r="E4" s="24" t="s">
        <v>6</v>
      </c>
      <c r="F4" s="11"/>
      <c r="G4" s="11"/>
      <c r="H4" s="11"/>
    </row>
    <row r="5" spans="1:16" ht="24.4" customHeight="1" x14ac:dyDescent="0.3">
      <c r="A5" s="10" t="s">
        <v>7</v>
      </c>
      <c r="B5" s="10"/>
      <c r="C5" s="10"/>
      <c r="D5" s="19"/>
      <c r="E5" s="24" t="s">
        <v>8</v>
      </c>
      <c r="F5" s="25"/>
      <c r="G5" s="9" t="s">
        <v>9</v>
      </c>
      <c r="H5" s="9"/>
    </row>
    <row r="6" spans="1:16" ht="33.6" customHeight="1" x14ac:dyDescent="0.3">
      <c r="A6" s="8" t="s">
        <v>10</v>
      </c>
      <c r="B6" s="8"/>
      <c r="C6" s="8"/>
      <c r="D6" s="8"/>
      <c r="E6" s="8"/>
      <c r="F6" s="8"/>
      <c r="G6" s="8"/>
      <c r="H6" s="8"/>
      <c r="I6" s="26"/>
      <c r="J6" s="26"/>
      <c r="K6" s="26"/>
      <c r="L6" s="26"/>
      <c r="M6" s="26"/>
      <c r="N6" s="26"/>
      <c r="O6" s="26"/>
      <c r="P6" s="26"/>
    </row>
    <row r="7" spans="1:16" s="30" customFormat="1" x14ac:dyDescent="0.3">
      <c r="A7" s="7" t="s">
        <v>11</v>
      </c>
      <c r="B7" s="7"/>
      <c r="C7" s="7"/>
      <c r="D7" s="7"/>
      <c r="E7" s="27" t="s">
        <v>12</v>
      </c>
      <c r="F7" s="28"/>
      <c r="G7" s="28"/>
      <c r="H7" s="29"/>
    </row>
    <row r="8" spans="1:16" ht="102.75" customHeight="1" x14ac:dyDescent="0.3">
      <c r="A8" s="6" t="s">
        <v>13</v>
      </c>
      <c r="B8" s="6"/>
      <c r="C8" s="6"/>
      <c r="D8" s="6"/>
      <c r="E8" s="6" t="s">
        <v>14</v>
      </c>
      <c r="F8" s="6"/>
      <c r="G8" s="6"/>
      <c r="H8" s="6"/>
      <c r="I8" s="31"/>
      <c r="J8" s="31"/>
      <c r="K8" s="31"/>
      <c r="L8" s="31"/>
      <c r="M8" s="31"/>
      <c r="N8" s="32"/>
      <c r="O8" s="32"/>
      <c r="P8" s="31"/>
    </row>
    <row r="9" spans="1:16" s="33" customFormat="1" ht="45.75" customHeight="1" x14ac:dyDescent="0.3">
      <c r="A9" s="5" t="s">
        <v>33</v>
      </c>
      <c r="B9" s="5"/>
      <c r="C9" s="5"/>
      <c r="D9" s="5"/>
      <c r="E9" s="5"/>
      <c r="F9" s="5"/>
      <c r="G9" s="5"/>
      <c r="H9" s="5"/>
      <c r="I9" s="15"/>
      <c r="J9" s="15"/>
      <c r="K9" s="15"/>
      <c r="L9" s="15"/>
      <c r="M9" s="15"/>
      <c r="N9" s="15"/>
      <c r="O9" s="15"/>
      <c r="P9" s="15"/>
    </row>
    <row r="10" spans="1:16" ht="38.85" customHeight="1" x14ac:dyDescent="0.3">
      <c r="A10" s="4" t="s">
        <v>35</v>
      </c>
      <c r="B10" s="4"/>
      <c r="C10" s="34" t="s">
        <v>34</v>
      </c>
      <c r="D10" s="66"/>
      <c r="E10" s="67">
        <v>62.5</v>
      </c>
      <c r="F10" s="36" t="s">
        <v>16</v>
      </c>
      <c r="G10" s="68">
        <f>D10*E10</f>
        <v>0</v>
      </c>
      <c r="H10" s="39"/>
    </row>
    <row r="11" spans="1:16" ht="27.75" customHeight="1" x14ac:dyDescent="0.3">
      <c r="A11" s="63" t="s">
        <v>17</v>
      </c>
      <c r="B11" s="64"/>
      <c r="C11" s="64"/>
      <c r="D11" s="64"/>
      <c r="E11" s="64"/>
      <c r="F11" s="65"/>
      <c r="G11" s="69">
        <f>G10</f>
        <v>0</v>
      </c>
      <c r="H11" s="41"/>
    </row>
    <row r="12" spans="1:16" ht="14.1" customHeight="1" x14ac:dyDescent="0.3">
      <c r="A12" s="42"/>
      <c r="B12" s="42"/>
      <c r="C12" s="43"/>
      <c r="D12" s="44"/>
      <c r="E12" s="45"/>
      <c r="F12" s="41"/>
      <c r="G12" s="41"/>
      <c r="H12" s="41"/>
    </row>
    <row r="13" spans="1:16" ht="35.1" customHeight="1" x14ac:dyDescent="0.3">
      <c r="A13" s="3" t="s">
        <v>32</v>
      </c>
      <c r="B13" s="3"/>
      <c r="C13" s="3"/>
      <c r="D13" s="3"/>
      <c r="E13" s="46" t="s">
        <v>19</v>
      </c>
      <c r="F13" s="2" t="s">
        <v>20</v>
      </c>
      <c r="G13" s="2"/>
      <c r="H13" s="46" t="s">
        <v>21</v>
      </c>
    </row>
    <row r="14" spans="1:16" ht="25.5" customHeight="1" x14ac:dyDescent="0.3">
      <c r="A14" s="1" t="s">
        <v>22</v>
      </c>
      <c r="B14" s="1"/>
      <c r="C14" s="1"/>
      <c r="D14" s="1"/>
      <c r="E14" s="1"/>
      <c r="F14" s="1"/>
      <c r="G14" s="1"/>
      <c r="H14" s="1"/>
    </row>
    <row r="15" spans="1:16" ht="20.25" customHeight="1" x14ac:dyDescent="0.3">
      <c r="A15" s="52" t="s">
        <v>23</v>
      </c>
      <c r="B15" s="52"/>
      <c r="C15" s="52"/>
      <c r="D15" s="52"/>
      <c r="E15" s="52"/>
      <c r="F15" s="52"/>
      <c r="G15" s="52"/>
      <c r="H15" s="52"/>
    </row>
    <row r="16" spans="1:16" x14ac:dyDescent="0.3">
      <c r="A16" s="47" t="s">
        <v>24</v>
      </c>
      <c r="B16" s="19"/>
      <c r="C16" s="19"/>
      <c r="D16" s="19"/>
      <c r="E16" s="11" t="s">
        <v>25</v>
      </c>
      <c r="F16" s="11"/>
      <c r="G16" s="11"/>
      <c r="H16" s="11"/>
    </row>
    <row r="17" spans="1:8" x14ac:dyDescent="0.3">
      <c r="A17" s="19"/>
      <c r="B17" s="19"/>
      <c r="C17" s="19"/>
      <c r="D17" s="19"/>
      <c r="E17" s="19"/>
      <c r="F17" s="19"/>
      <c r="G17" s="53" t="s">
        <v>26</v>
      </c>
      <c r="H17" s="53"/>
    </row>
    <row r="18" spans="1:8" x14ac:dyDescent="0.3">
      <c r="A18" s="48"/>
      <c r="B18" s="48"/>
      <c r="C18" s="48"/>
      <c r="D18" s="48"/>
      <c r="E18" s="48"/>
      <c r="F18" s="48"/>
      <c r="G18" s="48"/>
      <c r="H18" s="48"/>
    </row>
  </sheetData>
  <mergeCells count="21">
    <mergeCell ref="A14:H14"/>
    <mergeCell ref="A15:H15"/>
    <mergeCell ref="E16:H16"/>
    <mergeCell ref="G17:H17"/>
    <mergeCell ref="A11:F11"/>
    <mergeCell ref="A9:H9"/>
    <mergeCell ref="A10:B10"/>
    <mergeCell ref="A13:D13"/>
    <mergeCell ref="F13:G13"/>
    <mergeCell ref="A5:C5"/>
    <mergeCell ref="G5:H5"/>
    <mergeCell ref="A6:H6"/>
    <mergeCell ref="A7:D7"/>
    <mergeCell ref="A8:D8"/>
    <mergeCell ref="E8:H8"/>
    <mergeCell ref="A1:H1"/>
    <mergeCell ref="G2:H2"/>
    <mergeCell ref="A3:C3"/>
    <mergeCell ref="F3:H3"/>
    <mergeCell ref="A4:C4"/>
    <mergeCell ref="F4:H4"/>
  </mergeCells>
  <pageMargins left="0.31388888888888899" right="0.19861111111111099" top="0.20902777777777801" bottom="0.31111111111111101" header="0.51180555555555496" footer="0.51180555555555496"/>
  <pageSetup paperSize="9" scale="98" firstPageNumber="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19"/>
  <sheetViews>
    <sheetView zoomScaleNormal="100" workbookViewId="0">
      <selection sqref="A1:H1"/>
    </sheetView>
  </sheetViews>
  <sheetFormatPr baseColWidth="10" defaultColWidth="9" defaultRowHeight="18.75" x14ac:dyDescent="0.3"/>
  <cols>
    <col min="1" max="1" width="14.375" style="15" customWidth="1"/>
    <col min="2" max="2" width="12.75" style="15" customWidth="1"/>
    <col min="3" max="3" width="14.375" style="15" customWidth="1"/>
    <col min="4" max="4" width="11.25" style="15" customWidth="1"/>
    <col min="5" max="5" width="13.75" style="15" customWidth="1"/>
    <col min="6" max="6" width="12.5" style="15" customWidth="1"/>
    <col min="7" max="7" width="18" style="15" customWidth="1"/>
    <col min="8" max="8" width="34" style="15" customWidth="1"/>
    <col min="9" max="15" width="8.375" style="15" customWidth="1"/>
    <col min="16" max="16" width="19.375" style="15" customWidth="1"/>
    <col min="17" max="1025" width="11" style="15" customWidth="1"/>
  </cols>
  <sheetData>
    <row r="1" spans="1:16" x14ac:dyDescent="0.3">
      <c r="A1" s="54" t="s">
        <v>0</v>
      </c>
      <c r="B1" s="54"/>
      <c r="C1" s="54"/>
      <c r="D1" s="54"/>
      <c r="E1" s="54"/>
      <c r="F1" s="54"/>
      <c r="G1" s="54"/>
      <c r="H1" s="54"/>
      <c r="I1" s="16"/>
      <c r="J1" s="16"/>
      <c r="K1" s="16"/>
      <c r="L1" s="16"/>
      <c r="M1" s="16"/>
      <c r="N1" s="16"/>
      <c r="O1" s="16"/>
      <c r="P1" s="16"/>
    </row>
    <row r="2" spans="1:16" ht="23.65" customHeight="1" x14ac:dyDescent="0.3">
      <c r="A2" s="49" t="s">
        <v>1</v>
      </c>
      <c r="B2" s="18"/>
      <c r="C2" s="19"/>
      <c r="D2" s="20"/>
      <c r="E2" s="20" t="s">
        <v>2</v>
      </c>
      <c r="F2" s="22"/>
      <c r="G2" s="13"/>
      <c r="H2" s="13"/>
    </row>
    <row r="3" spans="1:16" ht="23.65" customHeight="1" x14ac:dyDescent="0.3">
      <c r="A3" s="55" t="s">
        <v>3</v>
      </c>
      <c r="B3" s="55"/>
      <c r="C3" s="55"/>
      <c r="D3" s="19"/>
      <c r="E3" s="22" t="s">
        <v>4</v>
      </c>
      <c r="F3" s="11"/>
      <c r="G3" s="11"/>
      <c r="H3" s="11"/>
    </row>
    <row r="4" spans="1:16" ht="34.15" customHeight="1" x14ac:dyDescent="0.3">
      <c r="A4" s="55" t="s">
        <v>5</v>
      </c>
      <c r="B4" s="55"/>
      <c r="C4" s="55"/>
      <c r="D4" s="19"/>
      <c r="E4" s="19" t="s">
        <v>6</v>
      </c>
      <c r="F4" s="11"/>
      <c r="G4" s="11"/>
      <c r="H4" s="11"/>
    </row>
    <row r="5" spans="1:16" ht="24.4" customHeight="1" x14ac:dyDescent="0.3">
      <c r="A5" s="56" t="s">
        <v>7</v>
      </c>
      <c r="B5" s="56"/>
      <c r="C5" s="56"/>
      <c r="D5" s="19"/>
      <c r="E5" s="19" t="s">
        <v>8</v>
      </c>
      <c r="F5" s="25"/>
      <c r="G5" s="9"/>
      <c r="H5" s="9"/>
    </row>
    <row r="6" spans="1:16" ht="33.6" customHeight="1" x14ac:dyDescent="0.3">
      <c r="A6" s="57" t="s">
        <v>10</v>
      </c>
      <c r="B6" s="57"/>
      <c r="C6" s="57"/>
      <c r="D6" s="57"/>
      <c r="E6" s="57"/>
      <c r="F6" s="57"/>
      <c r="G6" s="57"/>
      <c r="H6" s="57"/>
      <c r="I6" s="26"/>
      <c r="J6" s="26"/>
      <c r="K6" s="26"/>
      <c r="L6" s="26"/>
      <c r="M6" s="26"/>
      <c r="N6" s="26"/>
      <c r="O6" s="26"/>
      <c r="P6" s="26"/>
    </row>
    <row r="7" spans="1:16" s="30" customFormat="1" x14ac:dyDescent="0.3">
      <c r="A7" s="7" t="s">
        <v>11</v>
      </c>
      <c r="B7" s="7"/>
      <c r="C7" s="7"/>
      <c r="D7" s="7"/>
      <c r="E7" s="50" t="s">
        <v>12</v>
      </c>
      <c r="F7" s="28"/>
      <c r="G7" s="28"/>
      <c r="H7" s="29"/>
    </row>
    <row r="8" spans="1:16" ht="102.75" customHeight="1" x14ac:dyDescent="0.3">
      <c r="A8" s="58" t="s">
        <v>13</v>
      </c>
      <c r="B8" s="58"/>
      <c r="C8" s="58"/>
      <c r="D8" s="58"/>
      <c r="E8" s="58" t="s">
        <v>14</v>
      </c>
      <c r="F8" s="58"/>
      <c r="G8" s="58"/>
      <c r="H8" s="58"/>
      <c r="I8" s="31"/>
      <c r="J8" s="31"/>
      <c r="K8" s="31"/>
      <c r="L8" s="31"/>
      <c r="M8" s="31"/>
      <c r="N8" s="32"/>
      <c r="O8" s="32"/>
      <c r="P8" s="31"/>
    </row>
    <row r="9" spans="1:16" s="33" customFormat="1" ht="45.75" customHeight="1" x14ac:dyDescent="0.3">
      <c r="A9" s="59" t="s">
        <v>27</v>
      </c>
      <c r="B9" s="59"/>
      <c r="C9" s="59"/>
      <c r="D9" s="59"/>
      <c r="E9" s="59"/>
      <c r="F9" s="59"/>
      <c r="G9" s="59"/>
      <c r="H9" s="59"/>
      <c r="I9" s="15"/>
      <c r="J9" s="15"/>
      <c r="K9" s="15"/>
      <c r="L9" s="15"/>
      <c r="M9" s="15"/>
      <c r="N9" s="15"/>
      <c r="O9" s="15"/>
      <c r="P9" s="15"/>
    </row>
    <row r="10" spans="1:16" ht="38.85" customHeight="1" x14ac:dyDescent="0.3">
      <c r="A10" s="4" t="s">
        <v>15</v>
      </c>
      <c r="B10" s="4"/>
      <c r="C10" s="34"/>
      <c r="D10" s="35">
        <v>62.5</v>
      </c>
      <c r="E10" s="36" t="s">
        <v>16</v>
      </c>
      <c r="F10" s="37">
        <f>SUM(C10*D10)</f>
        <v>0</v>
      </c>
      <c r="G10" s="38"/>
      <c r="H10" s="39"/>
    </row>
    <row r="11" spans="1:16" ht="33.6" customHeight="1" x14ac:dyDescent="0.3">
      <c r="A11" s="4" t="s">
        <v>28</v>
      </c>
      <c r="B11" s="4"/>
      <c r="C11" s="34"/>
      <c r="D11" s="35">
        <v>2.5</v>
      </c>
      <c r="E11" s="36" t="s">
        <v>16</v>
      </c>
      <c r="F11" s="37">
        <f>SUM(C11*D11)</f>
        <v>0</v>
      </c>
      <c r="G11" s="38"/>
      <c r="H11" s="51"/>
    </row>
    <row r="12" spans="1:16" ht="21.95" customHeight="1" x14ac:dyDescent="0.3">
      <c r="A12" s="4" t="s">
        <v>17</v>
      </c>
      <c r="B12" s="4"/>
      <c r="C12" s="4"/>
      <c r="D12" s="4"/>
      <c r="E12" s="4"/>
      <c r="F12" s="40">
        <f>SUM(F10:F11)</f>
        <v>0</v>
      </c>
      <c r="G12" s="41"/>
      <c r="H12" s="41"/>
    </row>
    <row r="13" spans="1:16" ht="14.1" customHeight="1" x14ac:dyDescent="0.3">
      <c r="A13" s="42"/>
      <c r="B13" s="42"/>
      <c r="C13" s="43"/>
      <c r="D13" s="44"/>
      <c r="E13" s="45"/>
      <c r="F13" s="41"/>
      <c r="G13" s="41"/>
      <c r="H13" s="41"/>
    </row>
    <row r="14" spans="1:16" ht="35.1" customHeight="1" x14ac:dyDescent="0.3">
      <c r="A14" s="3" t="s">
        <v>18</v>
      </c>
      <c r="B14" s="3"/>
      <c r="C14" s="3"/>
      <c r="D14" s="3"/>
      <c r="E14" s="46" t="s">
        <v>19</v>
      </c>
      <c r="F14" s="46" t="s">
        <v>20</v>
      </c>
      <c r="G14" s="46"/>
      <c r="H14" s="46" t="s">
        <v>21</v>
      </c>
    </row>
    <row r="15" spans="1:16" ht="25.5" customHeight="1" x14ac:dyDescent="0.3">
      <c r="A15" s="1" t="s">
        <v>22</v>
      </c>
      <c r="B15" s="1"/>
      <c r="C15" s="1"/>
      <c r="D15" s="1"/>
      <c r="E15" s="1"/>
      <c r="F15" s="1"/>
      <c r="G15" s="1"/>
      <c r="H15" s="1"/>
    </row>
    <row r="16" spans="1:16" ht="20.25" customHeight="1" x14ac:dyDescent="0.3">
      <c r="A16" s="60" t="s">
        <v>23</v>
      </c>
      <c r="B16" s="60"/>
      <c r="C16" s="60"/>
      <c r="D16" s="60"/>
      <c r="E16" s="60"/>
      <c r="F16" s="60"/>
      <c r="G16" s="60"/>
      <c r="H16" s="60"/>
    </row>
    <row r="17" spans="1:8" x14ac:dyDescent="0.3">
      <c r="A17" s="18" t="s">
        <v>24</v>
      </c>
      <c r="B17" s="19"/>
      <c r="C17" s="19"/>
      <c r="D17" s="19"/>
      <c r="E17" s="61" t="s">
        <v>25</v>
      </c>
      <c r="F17" s="61"/>
      <c r="G17" s="61"/>
      <c r="H17" s="61"/>
    </row>
    <row r="18" spans="1:8" x14ac:dyDescent="0.3">
      <c r="A18" s="19"/>
      <c r="B18" s="19"/>
      <c r="C18" s="19"/>
      <c r="D18" s="19"/>
      <c r="E18" s="19"/>
      <c r="F18" s="19"/>
      <c r="G18" s="62" t="s">
        <v>26</v>
      </c>
      <c r="H18" s="62"/>
    </row>
    <row r="19" spans="1:8" x14ac:dyDescent="0.3">
      <c r="A19" s="48"/>
      <c r="B19" s="48"/>
      <c r="C19" s="48"/>
      <c r="D19" s="48"/>
      <c r="E19" s="48"/>
      <c r="F19" s="48"/>
      <c r="G19" s="48"/>
      <c r="H19" s="48"/>
    </row>
  </sheetData>
  <mergeCells count="21">
    <mergeCell ref="A15:H15"/>
    <mergeCell ref="A16:H16"/>
    <mergeCell ref="E17:H17"/>
    <mergeCell ref="G18:H18"/>
    <mergeCell ref="A9:H9"/>
    <mergeCell ref="A10:B10"/>
    <mergeCell ref="A11:B11"/>
    <mergeCell ref="A12:E12"/>
    <mergeCell ref="A14:D14"/>
    <mergeCell ref="A5:C5"/>
    <mergeCell ref="G5:H5"/>
    <mergeCell ref="A6:H6"/>
    <mergeCell ref="A7:D7"/>
    <mergeCell ref="A8:D8"/>
    <mergeCell ref="E8:H8"/>
    <mergeCell ref="A1:H1"/>
    <mergeCell ref="G2:H2"/>
    <mergeCell ref="A3:C3"/>
    <mergeCell ref="F3:H3"/>
    <mergeCell ref="A4:C4"/>
    <mergeCell ref="F4:H4"/>
  </mergeCells>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Roman,Normal"&amp;A</oddHeader>
    <oddFooter>&amp;C&amp;"Times New Roman,Normal"Page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19"/>
  <sheetViews>
    <sheetView zoomScaleNormal="100" workbookViewId="0"/>
  </sheetViews>
  <sheetFormatPr baseColWidth="10" defaultColWidth="9" defaultRowHeight="18.75" x14ac:dyDescent="0.3"/>
  <cols>
    <col min="1" max="1" width="14.375" style="15" customWidth="1"/>
    <col min="2" max="2" width="12.75" style="15" customWidth="1"/>
    <col min="3" max="3" width="14.375" style="15" customWidth="1"/>
    <col min="4" max="4" width="11.25" style="15" customWidth="1"/>
    <col min="5" max="5" width="13.75" style="15" customWidth="1"/>
    <col min="6" max="6" width="12.5" style="15" customWidth="1"/>
    <col min="7" max="7" width="18" style="15" customWidth="1"/>
    <col min="8" max="8" width="34" style="15" customWidth="1"/>
    <col min="9" max="15" width="8.375" style="15" customWidth="1"/>
    <col min="16" max="16" width="19.375" style="15" customWidth="1"/>
    <col min="17" max="1025" width="11" style="15" customWidth="1"/>
  </cols>
  <sheetData>
    <row r="1" spans="1:16" x14ac:dyDescent="0.3">
      <c r="A1" s="54" t="s">
        <v>0</v>
      </c>
      <c r="B1" s="54"/>
      <c r="C1" s="54"/>
      <c r="D1" s="54"/>
      <c r="E1" s="54"/>
      <c r="F1" s="54"/>
      <c r="G1" s="54"/>
      <c r="H1" s="54"/>
      <c r="I1" s="16"/>
      <c r="J1" s="16"/>
      <c r="K1" s="16"/>
      <c r="L1" s="16"/>
      <c r="M1" s="16"/>
      <c r="N1" s="16"/>
      <c r="O1" s="16"/>
      <c r="P1" s="16"/>
    </row>
    <row r="2" spans="1:16" ht="23.65" customHeight="1" x14ac:dyDescent="0.3">
      <c r="A2" s="49" t="s">
        <v>1</v>
      </c>
      <c r="B2" s="18"/>
      <c r="C2" s="19"/>
      <c r="D2" s="20"/>
      <c r="E2" s="20" t="s">
        <v>2</v>
      </c>
      <c r="F2" s="22"/>
      <c r="G2" s="13"/>
      <c r="H2" s="13"/>
    </row>
    <row r="3" spans="1:16" ht="23.65" customHeight="1" x14ac:dyDescent="0.3">
      <c r="A3" s="55" t="s">
        <v>3</v>
      </c>
      <c r="B3" s="55"/>
      <c r="C3" s="55"/>
      <c r="D3" s="19"/>
      <c r="E3" s="22" t="s">
        <v>4</v>
      </c>
      <c r="F3" s="11"/>
      <c r="G3" s="11"/>
      <c r="H3" s="11"/>
    </row>
    <row r="4" spans="1:16" ht="34.15" customHeight="1" x14ac:dyDescent="0.3">
      <c r="A4" s="55" t="s">
        <v>5</v>
      </c>
      <c r="B4" s="55"/>
      <c r="C4" s="55"/>
      <c r="D4" s="19"/>
      <c r="E4" s="19" t="s">
        <v>6</v>
      </c>
      <c r="F4" s="11"/>
      <c r="G4" s="11"/>
      <c r="H4" s="11"/>
    </row>
    <row r="5" spans="1:16" ht="24.4" customHeight="1" x14ac:dyDescent="0.3">
      <c r="A5" s="56" t="s">
        <v>7</v>
      </c>
      <c r="B5" s="56"/>
      <c r="C5" s="56"/>
      <c r="D5" s="19"/>
      <c r="E5" s="19" t="s">
        <v>8</v>
      </c>
      <c r="F5" s="25"/>
      <c r="G5" s="9"/>
      <c r="H5" s="9"/>
    </row>
    <row r="6" spans="1:16" ht="33.6" customHeight="1" x14ac:dyDescent="0.3">
      <c r="A6" s="57" t="s">
        <v>10</v>
      </c>
      <c r="B6" s="57"/>
      <c r="C6" s="57"/>
      <c r="D6" s="57"/>
      <c r="E6" s="57"/>
      <c r="F6" s="57"/>
      <c r="G6" s="57"/>
      <c r="H6" s="57"/>
      <c r="I6" s="26"/>
      <c r="J6" s="26"/>
      <c r="K6" s="26"/>
      <c r="L6" s="26"/>
      <c r="M6" s="26"/>
      <c r="N6" s="26"/>
      <c r="O6" s="26"/>
      <c r="P6" s="26"/>
    </row>
    <row r="7" spans="1:16" s="30" customFormat="1" x14ac:dyDescent="0.3">
      <c r="A7" s="7" t="s">
        <v>11</v>
      </c>
      <c r="B7" s="7"/>
      <c r="C7" s="7"/>
      <c r="D7" s="7"/>
      <c r="E7" s="50" t="s">
        <v>12</v>
      </c>
      <c r="F7" s="28"/>
      <c r="G7" s="28"/>
      <c r="H7" s="29"/>
    </row>
    <row r="8" spans="1:16" ht="102.75" customHeight="1" x14ac:dyDescent="0.3">
      <c r="A8" s="58" t="s">
        <v>13</v>
      </c>
      <c r="B8" s="58"/>
      <c r="C8" s="58"/>
      <c r="D8" s="58"/>
      <c r="E8" s="58" t="s">
        <v>14</v>
      </c>
      <c r="F8" s="58"/>
      <c r="G8" s="58"/>
      <c r="H8" s="58"/>
      <c r="I8" s="31"/>
      <c r="J8" s="31"/>
      <c r="K8" s="31"/>
      <c r="L8" s="31"/>
      <c r="M8" s="31"/>
      <c r="N8" s="32"/>
      <c r="O8" s="32"/>
      <c r="P8" s="31"/>
    </row>
    <row r="9" spans="1:16" s="33" customFormat="1" ht="45.75" customHeight="1" x14ac:dyDescent="0.3">
      <c r="A9" s="59" t="s">
        <v>29</v>
      </c>
      <c r="B9" s="59"/>
      <c r="C9" s="59"/>
      <c r="D9" s="59"/>
      <c r="E9" s="59"/>
      <c r="F9" s="59"/>
      <c r="G9" s="59"/>
      <c r="H9" s="59"/>
      <c r="I9" s="15"/>
      <c r="J9" s="15"/>
      <c r="K9" s="15"/>
      <c r="L9" s="15"/>
      <c r="M9" s="15"/>
      <c r="N9" s="15"/>
      <c r="O9" s="15"/>
      <c r="P9" s="15"/>
    </row>
    <row r="10" spans="1:16" ht="38.85" customHeight="1" x14ac:dyDescent="0.3">
      <c r="A10" s="4" t="s">
        <v>30</v>
      </c>
      <c r="B10" s="4"/>
      <c r="C10" s="34"/>
      <c r="D10" s="35">
        <v>62.5</v>
      </c>
      <c r="E10" s="36" t="s">
        <v>16</v>
      </c>
      <c r="F10" s="37">
        <f>SUM(C10*D10)</f>
        <v>0</v>
      </c>
      <c r="G10" s="38"/>
      <c r="H10" s="39"/>
    </row>
    <row r="11" spans="1:16" ht="33.6" customHeight="1" x14ac:dyDescent="0.3">
      <c r="A11" s="4" t="s">
        <v>31</v>
      </c>
      <c r="B11" s="4"/>
      <c r="C11" s="34"/>
      <c r="D11" s="35">
        <v>2.5</v>
      </c>
      <c r="E11" s="36" t="s">
        <v>16</v>
      </c>
      <c r="F11" s="37">
        <f>SUM(C11*D11)</f>
        <v>0</v>
      </c>
      <c r="G11" s="38"/>
      <c r="H11" s="51"/>
    </row>
    <row r="12" spans="1:16" ht="21.95" customHeight="1" x14ac:dyDescent="0.3">
      <c r="A12" s="4" t="s">
        <v>17</v>
      </c>
      <c r="B12" s="4"/>
      <c r="C12" s="4"/>
      <c r="D12" s="4"/>
      <c r="E12" s="4"/>
      <c r="F12" s="40">
        <f>SUM(F10:F11)</f>
        <v>0</v>
      </c>
      <c r="G12" s="41"/>
      <c r="H12" s="41"/>
    </row>
    <row r="13" spans="1:16" ht="14.1" customHeight="1" x14ac:dyDescent="0.3">
      <c r="A13" s="42"/>
      <c r="B13" s="42"/>
      <c r="C13" s="43"/>
      <c r="D13" s="44"/>
      <c r="E13" s="45"/>
      <c r="F13" s="41"/>
      <c r="G13" s="41"/>
      <c r="H13" s="41"/>
    </row>
    <row r="14" spans="1:16" ht="35.1" customHeight="1" x14ac:dyDescent="0.3">
      <c r="A14" s="3" t="s">
        <v>18</v>
      </c>
      <c r="B14" s="3"/>
      <c r="C14" s="3"/>
      <c r="D14" s="3"/>
      <c r="E14" s="46" t="s">
        <v>19</v>
      </c>
      <c r="F14" s="46" t="s">
        <v>20</v>
      </c>
      <c r="G14" s="46"/>
      <c r="H14" s="46" t="s">
        <v>21</v>
      </c>
    </row>
    <row r="15" spans="1:16" ht="25.5" customHeight="1" x14ac:dyDescent="0.3">
      <c r="A15" s="1" t="s">
        <v>22</v>
      </c>
      <c r="B15" s="1"/>
      <c r="C15" s="1"/>
      <c r="D15" s="1"/>
      <c r="E15" s="1"/>
      <c r="F15" s="1"/>
      <c r="G15" s="1"/>
      <c r="H15" s="1"/>
    </row>
    <row r="16" spans="1:16" ht="20.25" customHeight="1" x14ac:dyDescent="0.3">
      <c r="A16" s="60" t="s">
        <v>23</v>
      </c>
      <c r="B16" s="60"/>
      <c r="C16" s="60"/>
      <c r="D16" s="60"/>
      <c r="E16" s="60"/>
      <c r="F16" s="60"/>
      <c r="G16" s="60"/>
      <c r="H16" s="60"/>
    </row>
    <row r="17" spans="1:8" x14ac:dyDescent="0.3">
      <c r="A17" s="18" t="s">
        <v>24</v>
      </c>
      <c r="B17" s="19"/>
      <c r="C17" s="19"/>
      <c r="D17" s="19"/>
      <c r="E17" s="61" t="s">
        <v>25</v>
      </c>
      <c r="F17" s="61"/>
      <c r="G17" s="61"/>
      <c r="H17" s="61"/>
    </row>
    <row r="18" spans="1:8" x14ac:dyDescent="0.3">
      <c r="A18" s="19"/>
      <c r="B18" s="19"/>
      <c r="C18" s="19"/>
      <c r="D18" s="19"/>
      <c r="E18" s="19"/>
      <c r="F18" s="19"/>
      <c r="G18" s="62" t="s">
        <v>26</v>
      </c>
      <c r="H18" s="62"/>
    </row>
    <row r="19" spans="1:8" x14ac:dyDescent="0.3">
      <c r="A19" s="48"/>
      <c r="B19" s="48"/>
      <c r="C19" s="48"/>
      <c r="D19" s="48"/>
      <c r="E19" s="48"/>
      <c r="F19" s="48"/>
      <c r="G19" s="48"/>
      <c r="H19" s="48"/>
    </row>
  </sheetData>
  <mergeCells count="21">
    <mergeCell ref="A15:H15"/>
    <mergeCell ref="A16:H16"/>
    <mergeCell ref="E17:H17"/>
    <mergeCell ref="G18:H18"/>
    <mergeCell ref="A9:H9"/>
    <mergeCell ref="A10:B10"/>
    <mergeCell ref="A11:B11"/>
    <mergeCell ref="A12:E12"/>
    <mergeCell ref="A14:D14"/>
    <mergeCell ref="A5:C5"/>
    <mergeCell ref="G5:H5"/>
    <mergeCell ref="A6:H6"/>
    <mergeCell ref="A7:D7"/>
    <mergeCell ref="A8:D8"/>
    <mergeCell ref="E8:H8"/>
    <mergeCell ref="A1:H1"/>
    <mergeCell ref="G2:H2"/>
    <mergeCell ref="A3:C3"/>
    <mergeCell ref="F3:H3"/>
    <mergeCell ref="A4:C4"/>
    <mergeCell ref="F4:H4"/>
  </mergeCells>
  <pageMargins left="0.327777777777778" right="0.109722222222222" top="0.31666666666666698" bottom="0.11874999999999999" header="0.51180555555555496" footer="0.51180555555555496"/>
  <pageSetup paperSize="9" firstPageNumber="0"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271</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contrat oeufs 2024</vt:lpstr>
      <vt:lpstr>MODELE</vt:lpstr>
      <vt:lpstr>Feuille3</vt:lpstr>
      <vt:lpstr>'contrat oeufs 2024'!Zone_d_impression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Maylane de Fromentel</dc:creator>
  <dc:description/>
  <cp:lastModifiedBy>Gaëlle DUMONT</cp:lastModifiedBy>
  <cp:revision>26</cp:revision>
  <cp:lastPrinted>2023-12-07T15:42:53Z</cp:lastPrinted>
  <dcterms:created xsi:type="dcterms:W3CDTF">2017-03-15T16:33:08Z</dcterms:created>
  <dcterms:modified xsi:type="dcterms:W3CDTF">2023-12-07T15:44:06Z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